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tasa.urac\Desktop\"/>
    </mc:Choice>
  </mc:AlternateContent>
  <xr:revisionPtr revIDLastSave="0" documentId="13_ncr:1_{9020DAC3-4080-408B-8C99-A7D234CF88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NUD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G38" i="1"/>
  <c r="G34" i="1"/>
  <c r="G30" i="1"/>
  <c r="G26" i="1"/>
  <c r="G22" i="1"/>
  <c r="G18" i="1"/>
  <c r="G14" i="1"/>
  <c r="G16" i="1"/>
  <c r="G17" i="1"/>
  <c r="G20" i="1"/>
  <c r="G21" i="1"/>
  <c r="G24" i="1"/>
  <c r="G25" i="1"/>
  <c r="G28" i="1"/>
  <c r="G29" i="1"/>
  <c r="G32" i="1"/>
  <c r="G33" i="1"/>
  <c r="G36" i="1"/>
  <c r="G37" i="1"/>
  <c r="G40" i="1"/>
  <c r="G41" i="1"/>
  <c r="G44" i="1" l="1"/>
  <c r="G39" i="1"/>
  <c r="G35" i="1"/>
  <c r="G31" i="1"/>
  <c r="G27" i="1"/>
  <c r="G23" i="1"/>
  <c r="G19" i="1"/>
  <c r="G15" i="1"/>
  <c r="G43" i="1"/>
  <c r="G45" i="1" l="1"/>
  <c r="G47" i="1" s="1"/>
</calcChain>
</file>

<file path=xl/sharedStrings.xml><?xml version="1.0" encoding="utf-8"?>
<sst xmlns="http://schemas.openxmlformats.org/spreadsheetml/2006/main" count="89" uniqueCount="61">
  <si>
    <t> Kom</t>
  </si>
  <si>
    <t>R.br.</t>
  </si>
  <si>
    <t>jed.mere</t>
  </si>
  <si>
    <t>Količine</t>
  </si>
  <si>
    <t>Jed.cena bez PDV-a</t>
  </si>
  <si>
    <t>Stopa PDV-a (%)</t>
  </si>
  <si>
    <t>Ukupna cena bez PDV-a</t>
  </si>
  <si>
    <t>PDV:</t>
  </si>
  <si>
    <t>Ukupno sa PDV-om:</t>
  </si>
  <si>
    <t>PODACI O PONUĐAČU:</t>
  </si>
  <si>
    <t>Ukupno bez PDV-a:</t>
  </si>
  <si>
    <r>
      <t xml:space="preserve">Poslovno ime: </t>
    </r>
    <r>
      <rPr>
        <sz val="11"/>
        <color theme="1"/>
        <rFont val="Calibri"/>
        <family val="2"/>
        <charset val="238"/>
        <scheme val="minor"/>
      </rPr>
      <t>XXXXXXXXXXXXXXXXXXXX</t>
    </r>
  </si>
  <si>
    <r>
      <rPr>
        <b/>
        <sz val="11"/>
        <color theme="1"/>
        <rFont val="Calibri"/>
        <family val="2"/>
        <charset val="238"/>
        <scheme val="minor"/>
      </rPr>
      <t xml:space="preserve">Adresa i sedište: </t>
    </r>
    <r>
      <rPr>
        <sz val="11"/>
        <color theme="1"/>
        <rFont val="Calibri"/>
        <family val="2"/>
        <charset val="238"/>
        <scheme val="minor"/>
      </rPr>
      <t>XXXXXXXXXXXXXXXXXXXXXXXXX</t>
    </r>
  </si>
  <si>
    <r>
      <rPr>
        <b/>
        <sz val="11"/>
        <color theme="1"/>
        <rFont val="Calibri"/>
        <family val="2"/>
        <charset val="238"/>
        <scheme val="minor"/>
      </rPr>
      <t>PIB:</t>
    </r>
    <r>
      <rPr>
        <sz val="11"/>
        <color theme="1"/>
        <rFont val="Calibri"/>
        <family val="2"/>
        <charset val="238"/>
        <scheme val="minor"/>
      </rPr>
      <t xml:space="preserve"> XXXXXXXXX</t>
    </r>
  </si>
  <si>
    <r>
      <rPr>
        <b/>
        <sz val="11"/>
        <color theme="1"/>
        <rFont val="Calibri"/>
        <family val="2"/>
        <charset val="238"/>
        <scheme val="minor"/>
      </rPr>
      <t xml:space="preserve">Matični broj: </t>
    </r>
    <r>
      <rPr>
        <sz val="11"/>
        <color theme="1"/>
        <rFont val="Calibri"/>
        <family val="2"/>
        <charset val="238"/>
        <scheme val="minor"/>
      </rPr>
      <t>XXXXXXXX</t>
    </r>
  </si>
  <si>
    <r>
      <rPr>
        <b/>
        <sz val="11"/>
        <color theme="1"/>
        <rFont val="Calibri"/>
        <family val="2"/>
        <charset val="238"/>
        <scheme val="minor"/>
      </rPr>
      <t xml:space="preserve">Tekući račun: </t>
    </r>
    <r>
      <rPr>
        <sz val="11"/>
        <color theme="1"/>
        <rFont val="Calibri"/>
        <family val="2"/>
        <charset val="238"/>
        <scheme val="minor"/>
      </rPr>
      <t>XXXXXXXXXXXXXXXXXXXXXX</t>
    </r>
  </si>
  <si>
    <r>
      <rPr>
        <b/>
        <sz val="11"/>
        <color theme="1"/>
        <rFont val="Calibri"/>
        <family val="2"/>
        <charset val="238"/>
        <scheme val="minor"/>
      </rPr>
      <t xml:space="preserve">Kontakt osoba: </t>
    </r>
    <r>
      <rPr>
        <sz val="11"/>
        <color theme="1"/>
        <rFont val="Calibri"/>
        <family val="2"/>
        <charset val="238"/>
        <scheme val="minor"/>
      </rPr>
      <t>XXXXXXXXXXXXXXXXXXXX</t>
    </r>
  </si>
  <si>
    <r>
      <rPr>
        <b/>
        <sz val="11"/>
        <color theme="1"/>
        <rFont val="Calibri"/>
        <family val="2"/>
        <charset val="238"/>
        <scheme val="minor"/>
      </rPr>
      <t xml:space="preserve">Telefon: </t>
    </r>
    <r>
      <rPr>
        <sz val="11"/>
        <color theme="1"/>
        <rFont val="Calibri"/>
        <family val="2"/>
        <charset val="238"/>
        <scheme val="minor"/>
      </rPr>
      <t>XXXXXXXXXXXXXXXX</t>
    </r>
  </si>
  <si>
    <r>
      <rPr>
        <b/>
        <sz val="11"/>
        <color theme="1"/>
        <rFont val="Calibri"/>
        <family val="2"/>
        <charset val="238"/>
        <scheme val="minor"/>
      </rPr>
      <t xml:space="preserve">e-mail: </t>
    </r>
    <r>
      <rPr>
        <sz val="11"/>
        <color theme="1"/>
        <rFont val="Calibri"/>
        <family val="2"/>
        <charset val="238"/>
        <scheme val="minor"/>
      </rPr>
      <t>XXXXXXXXXXXXXXXXX</t>
    </r>
  </si>
  <si>
    <t>USLOVI PONUDE:</t>
  </si>
  <si>
    <r>
      <t xml:space="preserve">Način plaćanja (virm/komp): </t>
    </r>
    <r>
      <rPr>
        <sz val="11"/>
        <color theme="1"/>
        <rFont val="Calibri"/>
        <family val="2"/>
        <charset val="238"/>
        <scheme val="minor"/>
      </rPr>
      <t>XXXXXXXXXXXXXXX</t>
    </r>
  </si>
  <si>
    <r>
      <rPr>
        <b/>
        <sz val="11"/>
        <color theme="1"/>
        <rFont val="Calibri"/>
        <family val="2"/>
        <charset val="238"/>
        <scheme val="minor"/>
      </rPr>
      <t>Rok plaćanja:</t>
    </r>
    <r>
      <rPr>
        <sz val="11"/>
        <color theme="1"/>
        <rFont val="Calibri"/>
        <family val="2"/>
        <charset val="238"/>
        <scheme val="minor"/>
      </rPr>
      <t xml:space="preserve"> 60 dana</t>
    </r>
  </si>
  <si>
    <r>
      <t xml:space="preserve">Rok isporuke: </t>
    </r>
    <r>
      <rPr>
        <sz val="11"/>
        <color theme="1"/>
        <rFont val="Calibri"/>
        <family val="2"/>
        <charset val="238"/>
        <scheme val="minor"/>
      </rPr>
      <t>XXXXXXXXXXX</t>
    </r>
  </si>
  <si>
    <r>
      <t xml:space="preserve">Mesto isporuke: </t>
    </r>
    <r>
      <rPr>
        <sz val="11"/>
        <color theme="1"/>
        <rFont val="Calibri"/>
        <family val="2"/>
        <charset val="238"/>
        <scheme val="minor"/>
      </rPr>
      <t>XXXXXXXXXXXXXXXXX</t>
    </r>
  </si>
  <si>
    <r>
      <rPr>
        <b/>
        <sz val="11"/>
        <color theme="1"/>
        <rFont val="Calibri"/>
        <family val="2"/>
        <charset val="238"/>
        <scheme val="minor"/>
      </rPr>
      <t>Saglasnost sa modelom ugovora:</t>
    </r>
    <r>
      <rPr>
        <sz val="11"/>
        <color theme="1"/>
        <rFont val="Calibri"/>
        <family val="2"/>
        <charset val="238"/>
        <scheme val="minor"/>
      </rPr>
      <t xml:space="preserve"> DA/NE</t>
    </r>
  </si>
  <si>
    <t>Naziv i karakteristike proizvoda/usluge</t>
  </si>
  <si>
    <t>Napomena:</t>
  </si>
  <si>
    <r>
      <rPr>
        <b/>
        <sz val="11"/>
        <color theme="1"/>
        <rFont val="Calibri"/>
        <family val="2"/>
        <charset val="238"/>
        <scheme val="minor"/>
      </rPr>
      <t xml:space="preserve">Broj i datum ponude: </t>
    </r>
    <r>
      <rPr>
        <sz val="11"/>
        <color theme="1"/>
        <rFont val="Calibri"/>
        <family val="2"/>
        <charset val="238"/>
        <scheme val="minor"/>
      </rPr>
      <t>XXXXXXXXXXX</t>
    </r>
  </si>
  <si>
    <t>M/Ž majica kivi – dugački rukav</t>
  </si>
  <si>
    <t>M/Ž majica kivi – kratki rukav</t>
  </si>
  <si>
    <t>M/Ž farmerke - crne</t>
  </si>
  <si>
    <t>Prsluk - sivi</t>
  </si>
  <si>
    <t>Duks beli sa štampom</t>
  </si>
  <si>
    <t>Prsluk beli</t>
  </si>
  <si>
    <t>Kačket sa vezom</t>
  </si>
  <si>
    <t>PVC kecelja</t>
  </si>
  <si>
    <t>M/Ž bluza bela (delikates)</t>
  </si>
  <si>
    <t>M/Ž pantalone bele (delikates)</t>
  </si>
  <si>
    <t>Kapa bela (delikates)</t>
  </si>
  <si>
    <t>Kecelja bela (delikates)</t>
  </si>
  <si>
    <t>Bluza magacin</t>
  </si>
  <si>
    <t>Pantalone magacin</t>
  </si>
  <si>
    <t>Jakna kabanica 3u1 (samo vozači)</t>
  </si>
  <si>
    <t>Kabanica (samo vozači)</t>
  </si>
  <si>
    <t>Kapa (kuvar, pekar)</t>
  </si>
  <si>
    <t>Kecelja bela</t>
  </si>
  <si>
    <t>Majice – kratki rukav (O izrez)</t>
  </si>
  <si>
    <t>Pantalone - letnje / transport</t>
  </si>
  <si>
    <t>Bluza - letnja</t>
  </si>
  <si>
    <t>Pantalone zimske / transpor</t>
  </si>
  <si>
    <t>Bluza – zimska</t>
  </si>
  <si>
    <t>Jakna</t>
  </si>
  <si>
    <t>Prsluk fluorescentni</t>
  </si>
  <si>
    <t>Cipela plitka bela</t>
  </si>
  <si>
    <t>Cipela plitka</t>
  </si>
  <si>
    <t>Cipela duboka</t>
  </si>
  <si>
    <t>Par</t>
  </si>
  <si>
    <t>Čizma bela</t>
  </si>
  <si>
    <t>Papuča</t>
  </si>
  <si>
    <t>Kom</t>
  </si>
  <si>
    <t>Radni beli mantil sa džepovima, 100%pamuk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</si>
</sst>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General" x16r2:formatCode16="[$-sr-RS]General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0" fillId="0" borderId="1" xfId="0" applyBorder="1" applyAlignment="1">
      <alignment horizontal="left"/>
    </xf>
    <xf numFmtId="4" fontId="1" fillId="0" borderId="1" xfId="0" applyNumberFormat="1" applyFont="1" applyBorder="1" applyAlignment="1" applyProtection="1">
      <alignment horizontal="right" vertical="center"/>
      <protection locked="0"/>
    </xf>
    <xf numFmtId="4" fontId="0" fillId="0" borderId="1" xfId="0" applyNumberFormat="1" applyBorder="1" applyAlignment="1" applyProtection="1">
      <alignment horizontal="right"/>
      <protection locked="0"/>
    </xf>
    <xf numFmtId="4" fontId="1" fillId="0" borderId="1" xfId="0" applyNumberFormat="1" applyFont="1" applyBorder="1" applyAlignment="1">
      <alignment horizontal="right" vertical="center"/>
    </xf>
    <xf numFmtId="3" fontId="0" fillId="0" borderId="0" xfId="0" applyNumberFormat="1" applyAlignment="1" applyProtection="1">
      <alignment horizontal="center"/>
      <protection locked="0"/>
    </xf>
    <xf numFmtId="3" fontId="4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right"/>
      <protection locked="0"/>
    </xf>
    <xf numFmtId="4" fontId="0" fillId="0" borderId="2" xfId="0" applyNumberFormat="1" applyBorder="1" applyAlignment="1" applyProtection="1">
      <alignment horizontal="right"/>
      <protection locked="0"/>
    </xf>
  </cellXfs>
  <cellStyles count="2">
    <cellStyle name="Excel Built-in Normal" xfId="1" xr:uid="{F31B1807-369E-4C29-9662-05C280A3031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2:G47"/>
  <sheetViews>
    <sheetView tabSelected="1" zoomScaleNormal="100" workbookViewId="0">
      <pane ySplit="13" topLeftCell="A38" activePane="bottomLeft" state="frozen"/>
      <selection pane="bottomLeft" activeCell="L24" sqref="L24"/>
    </sheetView>
  </sheetViews>
  <sheetFormatPr defaultColWidth="9.140625" defaultRowHeight="15" x14ac:dyDescent="0.25"/>
  <cols>
    <col min="1" max="1" width="7.42578125" style="1" customWidth="1"/>
    <col min="2" max="2" width="45.7109375" style="1" customWidth="1"/>
    <col min="3" max="3" width="10.42578125" style="1" customWidth="1"/>
    <col min="4" max="4" width="11.42578125" style="17" customWidth="1"/>
    <col min="5" max="5" width="14" style="1" customWidth="1"/>
    <col min="6" max="6" width="20.28515625" style="1" customWidth="1"/>
    <col min="7" max="7" width="22.5703125" style="1" customWidth="1"/>
    <col min="8" max="16384" width="9.140625" style="1"/>
  </cols>
  <sheetData>
    <row r="2" spans="1:7" ht="15.75" x14ac:dyDescent="0.25">
      <c r="B2" s="12" t="s">
        <v>9</v>
      </c>
      <c r="E2" s="12" t="s">
        <v>19</v>
      </c>
    </row>
    <row r="3" spans="1:7" x14ac:dyDescent="0.25">
      <c r="B3" s="10" t="s">
        <v>11</v>
      </c>
      <c r="E3" s="8" t="s">
        <v>20</v>
      </c>
    </row>
    <row r="4" spans="1:7" x14ac:dyDescent="0.25">
      <c r="B4" s="11" t="s">
        <v>12</v>
      </c>
      <c r="E4" s="1" t="s">
        <v>21</v>
      </c>
    </row>
    <row r="5" spans="1:7" x14ac:dyDescent="0.25">
      <c r="B5" s="11" t="s">
        <v>13</v>
      </c>
      <c r="E5" s="8" t="s">
        <v>22</v>
      </c>
    </row>
    <row r="6" spans="1:7" x14ac:dyDescent="0.25">
      <c r="B6" s="11" t="s">
        <v>14</v>
      </c>
      <c r="E6" s="8" t="s">
        <v>23</v>
      </c>
    </row>
    <row r="7" spans="1:7" x14ac:dyDescent="0.25">
      <c r="B7" s="11" t="s">
        <v>15</v>
      </c>
      <c r="E7" s="1" t="s">
        <v>24</v>
      </c>
    </row>
    <row r="8" spans="1:7" x14ac:dyDescent="0.25">
      <c r="B8" s="11" t="s">
        <v>16</v>
      </c>
      <c r="E8" s="8" t="s">
        <v>26</v>
      </c>
    </row>
    <row r="9" spans="1:7" x14ac:dyDescent="0.25">
      <c r="B9" s="11" t="s">
        <v>17</v>
      </c>
    </row>
    <row r="10" spans="1:7" x14ac:dyDescent="0.25">
      <c r="B10" s="11" t="s">
        <v>18</v>
      </c>
    </row>
    <row r="11" spans="1:7" x14ac:dyDescent="0.25">
      <c r="B11" s="11" t="s">
        <v>27</v>
      </c>
    </row>
    <row r="13" spans="1:7" s="8" customFormat="1" ht="30" x14ac:dyDescent="0.25">
      <c r="A13" s="5" t="s">
        <v>1</v>
      </c>
      <c r="B13" s="6" t="s">
        <v>25</v>
      </c>
      <c r="C13" s="5" t="s">
        <v>2</v>
      </c>
      <c r="D13" s="18" t="s">
        <v>3</v>
      </c>
      <c r="E13" s="7" t="s">
        <v>4</v>
      </c>
      <c r="F13" s="7" t="s">
        <v>5</v>
      </c>
      <c r="G13" s="7" t="s">
        <v>6</v>
      </c>
    </row>
    <row r="14" spans="1:7" x14ac:dyDescent="0.25">
      <c r="A14" s="4">
        <v>1</v>
      </c>
      <c r="B14" s="13" t="s">
        <v>28</v>
      </c>
      <c r="C14" s="3" t="s">
        <v>0</v>
      </c>
      <c r="D14" s="19">
        <v>7425</v>
      </c>
      <c r="E14" s="16"/>
      <c r="F14" s="2"/>
      <c r="G14" s="14">
        <f>+D14*E14</f>
        <v>0</v>
      </c>
    </row>
    <row r="15" spans="1:7" x14ac:dyDescent="0.25">
      <c r="A15" s="4">
        <v>2</v>
      </c>
      <c r="B15" s="13" t="s">
        <v>29</v>
      </c>
      <c r="C15" s="3" t="s">
        <v>0</v>
      </c>
      <c r="D15" s="19">
        <v>4070</v>
      </c>
      <c r="E15" s="16"/>
      <c r="F15" s="2"/>
      <c r="G15" s="14">
        <f t="shared" ref="G15:G44" si="0">+D15*E15</f>
        <v>0</v>
      </c>
    </row>
    <row r="16" spans="1:7" x14ac:dyDescent="0.25">
      <c r="A16" s="4">
        <v>3</v>
      </c>
      <c r="B16" s="13" t="s">
        <v>30</v>
      </c>
      <c r="C16" s="3" t="s">
        <v>0</v>
      </c>
      <c r="D16" s="19">
        <v>5577</v>
      </c>
      <c r="E16" s="16"/>
      <c r="F16" s="2"/>
      <c r="G16" s="14">
        <f t="shared" si="0"/>
        <v>0</v>
      </c>
    </row>
    <row r="17" spans="1:7" x14ac:dyDescent="0.25">
      <c r="A17" s="4">
        <v>4</v>
      </c>
      <c r="B17" s="13" t="s">
        <v>31</v>
      </c>
      <c r="C17" s="3" t="s">
        <v>0</v>
      </c>
      <c r="D17" s="19">
        <v>4345</v>
      </c>
      <c r="E17" s="16"/>
      <c r="F17" s="2"/>
      <c r="G17" s="14">
        <f t="shared" si="0"/>
        <v>0</v>
      </c>
    </row>
    <row r="18" spans="1:7" x14ac:dyDescent="0.25">
      <c r="A18" s="4">
        <v>5</v>
      </c>
      <c r="B18" s="13" t="s">
        <v>32</v>
      </c>
      <c r="C18" s="3" t="s">
        <v>0</v>
      </c>
      <c r="D18" s="19">
        <v>660</v>
      </c>
      <c r="E18" s="16"/>
      <c r="F18" s="2"/>
      <c r="G18" s="14">
        <f t="shared" si="0"/>
        <v>0</v>
      </c>
    </row>
    <row r="19" spans="1:7" x14ac:dyDescent="0.25">
      <c r="A19" s="4">
        <v>6</v>
      </c>
      <c r="B19" s="13" t="s">
        <v>33</v>
      </c>
      <c r="C19" s="3" t="s">
        <v>0</v>
      </c>
      <c r="D19" s="19">
        <v>132</v>
      </c>
      <c r="E19" s="16"/>
      <c r="F19" s="2"/>
      <c r="G19" s="14">
        <f t="shared" si="0"/>
        <v>0</v>
      </c>
    </row>
    <row r="20" spans="1:7" x14ac:dyDescent="0.25">
      <c r="A20" s="4">
        <v>7</v>
      </c>
      <c r="B20" s="13" t="s">
        <v>34</v>
      </c>
      <c r="C20" s="3" t="s">
        <v>0</v>
      </c>
      <c r="D20" s="19">
        <v>88</v>
      </c>
      <c r="E20" s="16"/>
      <c r="F20" s="2"/>
      <c r="G20" s="14">
        <f t="shared" si="0"/>
        <v>0</v>
      </c>
    </row>
    <row r="21" spans="1:7" x14ac:dyDescent="0.25">
      <c r="A21" s="4">
        <v>8</v>
      </c>
      <c r="B21" s="13" t="s">
        <v>35</v>
      </c>
      <c r="C21" s="3" t="s">
        <v>0</v>
      </c>
      <c r="D21" s="19">
        <v>88</v>
      </c>
      <c r="E21" s="16"/>
      <c r="F21" s="2"/>
      <c r="G21" s="14">
        <f t="shared" si="0"/>
        <v>0</v>
      </c>
    </row>
    <row r="22" spans="1:7" x14ac:dyDescent="0.25">
      <c r="A22" s="4">
        <v>9</v>
      </c>
      <c r="B22" s="13" t="s">
        <v>36</v>
      </c>
      <c r="C22" s="3" t="s">
        <v>0</v>
      </c>
      <c r="D22" s="19">
        <v>1309</v>
      </c>
      <c r="E22" s="16"/>
      <c r="F22" s="2"/>
      <c r="G22" s="14">
        <f t="shared" si="0"/>
        <v>0</v>
      </c>
    </row>
    <row r="23" spans="1:7" x14ac:dyDescent="0.25">
      <c r="A23" s="4">
        <v>10</v>
      </c>
      <c r="B23" s="13" t="s">
        <v>37</v>
      </c>
      <c r="C23" s="3" t="s">
        <v>0</v>
      </c>
      <c r="D23" s="19">
        <v>1661</v>
      </c>
      <c r="E23" s="16"/>
      <c r="F23" s="2"/>
      <c r="G23" s="14">
        <f t="shared" si="0"/>
        <v>0</v>
      </c>
    </row>
    <row r="24" spans="1:7" x14ac:dyDescent="0.25">
      <c r="A24" s="4">
        <v>11</v>
      </c>
      <c r="B24" s="13" t="s">
        <v>38</v>
      </c>
      <c r="C24" s="3" t="s">
        <v>0</v>
      </c>
      <c r="D24" s="19">
        <v>880</v>
      </c>
      <c r="E24" s="16"/>
      <c r="F24" s="2"/>
      <c r="G24" s="14">
        <f t="shared" si="0"/>
        <v>0</v>
      </c>
    </row>
    <row r="25" spans="1:7" x14ac:dyDescent="0.25">
      <c r="A25" s="4">
        <v>12</v>
      </c>
      <c r="B25" s="13" t="s">
        <v>39</v>
      </c>
      <c r="C25" s="3" t="s">
        <v>0</v>
      </c>
      <c r="D25" s="19">
        <v>880</v>
      </c>
      <c r="E25" s="16"/>
      <c r="F25" s="2"/>
      <c r="G25" s="14">
        <f t="shared" si="0"/>
        <v>0</v>
      </c>
    </row>
    <row r="26" spans="1:7" x14ac:dyDescent="0.25">
      <c r="A26" s="4">
        <v>13</v>
      </c>
      <c r="B26" s="13" t="s">
        <v>40</v>
      </c>
      <c r="C26" s="3" t="s">
        <v>0</v>
      </c>
      <c r="D26" s="19">
        <v>352</v>
      </c>
      <c r="E26" s="16"/>
      <c r="F26" s="2"/>
      <c r="G26" s="14">
        <f t="shared" si="0"/>
        <v>0</v>
      </c>
    </row>
    <row r="27" spans="1:7" x14ac:dyDescent="0.25">
      <c r="A27" s="4">
        <v>14</v>
      </c>
      <c r="B27" s="13" t="s">
        <v>41</v>
      </c>
      <c r="C27" s="3" t="s">
        <v>0</v>
      </c>
      <c r="D27" s="19">
        <v>693</v>
      </c>
      <c r="E27" s="16"/>
      <c r="F27" s="2"/>
      <c r="G27" s="14">
        <f t="shared" si="0"/>
        <v>0</v>
      </c>
    </row>
    <row r="28" spans="1:7" x14ac:dyDescent="0.25">
      <c r="A28" s="4">
        <v>15</v>
      </c>
      <c r="B28" s="13" t="s">
        <v>42</v>
      </c>
      <c r="C28" s="3" t="s">
        <v>0</v>
      </c>
      <c r="D28" s="19">
        <v>33</v>
      </c>
      <c r="E28" s="16"/>
      <c r="F28" s="2"/>
      <c r="G28" s="14">
        <f t="shared" si="0"/>
        <v>0</v>
      </c>
    </row>
    <row r="29" spans="1:7" x14ac:dyDescent="0.25">
      <c r="A29" s="4">
        <v>16</v>
      </c>
      <c r="B29" s="13" t="s">
        <v>43</v>
      </c>
      <c r="C29" s="3" t="s">
        <v>0</v>
      </c>
      <c r="D29" s="19">
        <v>33</v>
      </c>
      <c r="E29" s="16"/>
      <c r="F29" s="2"/>
      <c r="G29" s="14">
        <f t="shared" si="0"/>
        <v>0</v>
      </c>
    </row>
    <row r="30" spans="1:7" x14ac:dyDescent="0.25">
      <c r="A30" s="4">
        <v>17</v>
      </c>
      <c r="B30" s="13" t="s">
        <v>44</v>
      </c>
      <c r="C30" s="3" t="s">
        <v>0</v>
      </c>
      <c r="D30" s="19">
        <v>99</v>
      </c>
      <c r="E30" s="16"/>
      <c r="F30" s="2"/>
      <c r="G30" s="14">
        <f t="shared" si="0"/>
        <v>0</v>
      </c>
    </row>
    <row r="31" spans="1:7" x14ac:dyDescent="0.25">
      <c r="A31" s="4">
        <v>18</v>
      </c>
      <c r="B31" s="13" t="s">
        <v>45</v>
      </c>
      <c r="C31" s="3" t="s">
        <v>0</v>
      </c>
      <c r="D31" s="19">
        <v>198</v>
      </c>
      <c r="E31" s="16"/>
      <c r="F31" s="2"/>
      <c r="G31" s="14">
        <f t="shared" si="0"/>
        <v>0</v>
      </c>
    </row>
    <row r="32" spans="1:7" x14ac:dyDescent="0.25">
      <c r="A32" s="4">
        <v>19</v>
      </c>
      <c r="B32" s="13" t="s">
        <v>46</v>
      </c>
      <c r="C32" s="3" t="s">
        <v>0</v>
      </c>
      <c r="D32" s="19">
        <v>1496</v>
      </c>
      <c r="E32" s="16"/>
      <c r="F32" s="2"/>
      <c r="G32" s="14">
        <f t="shared" si="0"/>
        <v>0</v>
      </c>
    </row>
    <row r="33" spans="1:7" x14ac:dyDescent="0.25">
      <c r="A33" s="4">
        <v>20</v>
      </c>
      <c r="B33" s="13" t="s">
        <v>47</v>
      </c>
      <c r="C33" s="3" t="s">
        <v>0</v>
      </c>
      <c r="D33" s="19">
        <v>275</v>
      </c>
      <c r="E33" s="16"/>
      <c r="F33" s="2"/>
      <c r="G33" s="14">
        <f t="shared" si="0"/>
        <v>0</v>
      </c>
    </row>
    <row r="34" spans="1:7" x14ac:dyDescent="0.25">
      <c r="A34" s="4">
        <v>21</v>
      </c>
      <c r="B34" s="13" t="s">
        <v>48</v>
      </c>
      <c r="C34" s="3" t="s">
        <v>0</v>
      </c>
      <c r="D34" s="19">
        <v>176</v>
      </c>
      <c r="E34" s="16"/>
      <c r="F34" s="2"/>
      <c r="G34" s="14">
        <f t="shared" si="0"/>
        <v>0</v>
      </c>
    </row>
    <row r="35" spans="1:7" x14ac:dyDescent="0.25">
      <c r="A35" s="4">
        <v>22</v>
      </c>
      <c r="B35" s="13" t="s">
        <v>49</v>
      </c>
      <c r="C35" s="3" t="s">
        <v>0</v>
      </c>
      <c r="D35" s="19">
        <v>275</v>
      </c>
      <c r="E35" s="16"/>
      <c r="F35" s="2"/>
      <c r="G35" s="14">
        <f t="shared" si="0"/>
        <v>0</v>
      </c>
    </row>
    <row r="36" spans="1:7" x14ac:dyDescent="0.25">
      <c r="A36" s="4">
        <v>23</v>
      </c>
      <c r="B36" s="13" t="s">
        <v>50</v>
      </c>
      <c r="C36" s="3" t="s">
        <v>0</v>
      </c>
      <c r="D36" s="19">
        <v>165</v>
      </c>
      <c r="E36" s="16"/>
      <c r="F36" s="2"/>
      <c r="G36" s="14">
        <f t="shared" si="0"/>
        <v>0</v>
      </c>
    </row>
    <row r="37" spans="1:7" x14ac:dyDescent="0.25">
      <c r="A37" s="4">
        <v>24</v>
      </c>
      <c r="B37" s="13" t="s">
        <v>51</v>
      </c>
      <c r="C37" s="3" t="s">
        <v>0</v>
      </c>
      <c r="D37" s="19">
        <v>165</v>
      </c>
      <c r="E37" s="16"/>
      <c r="F37" s="2"/>
      <c r="G37" s="14">
        <f t="shared" si="0"/>
        <v>0</v>
      </c>
    </row>
    <row r="38" spans="1:7" x14ac:dyDescent="0.25">
      <c r="A38" s="4">
        <v>25</v>
      </c>
      <c r="B38" s="13" t="s">
        <v>52</v>
      </c>
      <c r="C38" s="3" t="s">
        <v>0</v>
      </c>
      <c r="D38" s="19">
        <v>440</v>
      </c>
      <c r="E38" s="16"/>
      <c r="F38" s="2"/>
      <c r="G38" s="14">
        <f t="shared" si="0"/>
        <v>0</v>
      </c>
    </row>
    <row r="39" spans="1:7" x14ac:dyDescent="0.25">
      <c r="A39" s="4">
        <v>26</v>
      </c>
      <c r="B39" s="13" t="s">
        <v>53</v>
      </c>
      <c r="C39" s="3" t="s">
        <v>56</v>
      </c>
      <c r="D39" s="19">
        <v>484</v>
      </c>
      <c r="E39" s="16"/>
      <c r="F39" s="2"/>
      <c r="G39" s="14">
        <f t="shared" si="0"/>
        <v>0</v>
      </c>
    </row>
    <row r="40" spans="1:7" x14ac:dyDescent="0.25">
      <c r="A40" s="4">
        <v>27</v>
      </c>
      <c r="B40" s="13" t="s">
        <v>54</v>
      </c>
      <c r="C40" s="3" t="s">
        <v>56</v>
      </c>
      <c r="D40" s="19">
        <v>572</v>
      </c>
      <c r="E40" s="16"/>
      <c r="F40" s="2"/>
      <c r="G40" s="14">
        <f t="shared" si="0"/>
        <v>0</v>
      </c>
    </row>
    <row r="41" spans="1:7" x14ac:dyDescent="0.25">
      <c r="A41" s="4">
        <v>28</v>
      </c>
      <c r="B41" s="13" t="s">
        <v>55</v>
      </c>
      <c r="C41" s="3" t="s">
        <v>56</v>
      </c>
      <c r="D41" s="19">
        <v>165</v>
      </c>
      <c r="E41" s="16"/>
      <c r="F41" s="2"/>
      <c r="G41" s="14">
        <f t="shared" si="0"/>
        <v>0</v>
      </c>
    </row>
    <row r="42" spans="1:7" x14ac:dyDescent="0.25">
      <c r="A42" s="4">
        <v>29</v>
      </c>
      <c r="B42" s="13" t="s">
        <v>57</v>
      </c>
      <c r="C42" s="3" t="s">
        <v>56</v>
      </c>
      <c r="D42" s="19">
        <v>77</v>
      </c>
      <c r="E42" s="16"/>
      <c r="F42" s="2"/>
      <c r="G42" s="14">
        <f>+D42*E42</f>
        <v>0</v>
      </c>
    </row>
    <row r="43" spans="1:7" x14ac:dyDescent="0.25">
      <c r="A43" s="4">
        <v>30</v>
      </c>
      <c r="B43" s="13" t="s">
        <v>58</v>
      </c>
      <c r="C43" s="3" t="s">
        <v>56</v>
      </c>
      <c r="D43" s="19">
        <v>11</v>
      </c>
      <c r="E43" s="16"/>
      <c r="F43" s="2"/>
      <c r="G43" s="14">
        <f t="shared" si="0"/>
        <v>0</v>
      </c>
    </row>
    <row r="44" spans="1:7" x14ac:dyDescent="0.25">
      <c r="A44" s="4">
        <v>31</v>
      </c>
      <c r="B44" s="13" t="s">
        <v>60</v>
      </c>
      <c r="C44" s="3" t="s">
        <v>59</v>
      </c>
      <c r="D44" s="19">
        <v>55</v>
      </c>
      <c r="E44" s="16"/>
      <c r="F44" s="2"/>
      <c r="G44" s="14">
        <f t="shared" si="0"/>
        <v>0</v>
      </c>
    </row>
    <row r="45" spans="1:7" x14ac:dyDescent="0.25">
      <c r="F45" s="20" t="s">
        <v>10</v>
      </c>
      <c r="G45" s="21">
        <f>SUM(G14:G44)</f>
        <v>0</v>
      </c>
    </row>
    <row r="46" spans="1:7" x14ac:dyDescent="0.25">
      <c r="F46" s="9" t="s">
        <v>7</v>
      </c>
      <c r="G46" s="15"/>
    </row>
    <row r="47" spans="1:7" x14ac:dyDescent="0.25">
      <c r="F47" s="9" t="s">
        <v>8</v>
      </c>
      <c r="G47" s="15">
        <f>+G46+G45</f>
        <v>0</v>
      </c>
    </row>
  </sheetData>
  <sheetProtection selectLockedCells="1"/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PONUDA</vt:lpstr>
    </vt:vector>
  </TitlesOfParts>
  <Company>ozb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nebojsa</dc:creator>
  <cp:lastModifiedBy>Nataša Urač</cp:lastModifiedBy>
  <cp:lastPrinted>2021-08-20T06:39:28Z</cp:lastPrinted>
  <dcterms:created xsi:type="dcterms:W3CDTF">2020-09-07T07:57:16Z</dcterms:created>
  <dcterms:modified xsi:type="dcterms:W3CDTF">2024-10-17T10:03:04Z</dcterms:modified>
</cp:coreProperties>
</file>